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https://sturminstermarshallpc-my.sharepoint.com/personal/parishclerk_sturminstermarshallpc_onmicrosoft_com/Documents/Documents/Parish Documents 1/Accounts/2025-26/Schedule of Payments/January 2026/"/>
    </mc:Choice>
  </mc:AlternateContent>
  <xr:revisionPtr revIDLastSave="1173" documentId="8_{150AAAE0-CFA0-4605-9181-C1D16EC68311}" xr6:coauthVersionLast="47" xr6:coauthVersionMax="47" xr10:uidLastSave="{EFF9207E-FFD2-4BB3-8693-BF4182075F87}"/>
  <bookViews>
    <workbookView xWindow="-108" yWindow="-108" windowWidth="23256" windowHeight="12456" xr2:uid="{00000000-000D-0000-FFFF-FFFF00000000}"/>
  </bookViews>
  <sheets>
    <sheet name="OCTOBER" sheetId="1" r:id="rId1"/>
  </sheets>
  <definedNames>
    <definedName name="_xlnm.Print_Area" localSheetId="0">OCTOBER!$A$1:$L$22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6" i="1" l="1"/>
  <c r="D11" i="1" l="1"/>
  <c r="C11" i="1"/>
  <c r="D8" i="1" l="1"/>
  <c r="C8" i="1"/>
  <c r="D22" i="1"/>
  <c r="C22" i="1"/>
  <c r="E11" i="1" l="1"/>
  <c r="E12" i="1"/>
  <c r="E13" i="1"/>
  <c r="E22" i="1" l="1"/>
  <c r="E6" i="1"/>
  <c r="E7" i="1"/>
  <c r="E8" i="1" l="1"/>
</calcChain>
</file>

<file path=xl/sharedStrings.xml><?xml version="1.0" encoding="utf-8"?>
<sst xmlns="http://schemas.openxmlformats.org/spreadsheetml/2006/main" count="58" uniqueCount="41">
  <si>
    <t>Schedule of Payments</t>
  </si>
  <si>
    <t>Payee</t>
  </si>
  <si>
    <t>Details</t>
  </si>
  <si>
    <t>VAT</t>
  </si>
  <si>
    <t>Net</t>
  </si>
  <si>
    <t>Chq No.</t>
  </si>
  <si>
    <t>Alison Clothier</t>
  </si>
  <si>
    <t>Dorset County Pension Fund</t>
  </si>
  <si>
    <t>Invoice number</t>
  </si>
  <si>
    <t>Transfer</t>
  </si>
  <si>
    <t>Gross</t>
  </si>
  <si>
    <t>HMRC</t>
  </si>
  <si>
    <t xml:space="preserve"> </t>
  </si>
  <si>
    <t>Payments made</t>
  </si>
  <si>
    <t>Payments to be made</t>
  </si>
  <si>
    <t>Vodafone</t>
  </si>
  <si>
    <t>Direct Debit</t>
  </si>
  <si>
    <t>Standing Order</t>
  </si>
  <si>
    <t>January payments ratified February</t>
  </si>
  <si>
    <t>January Phone Bill</t>
  </si>
  <si>
    <t>January Salary</t>
  </si>
  <si>
    <t>January expenses - mileage and Zoom subscription and printer cartridge</t>
  </si>
  <si>
    <t>Clerks Pension for  January</t>
  </si>
  <si>
    <t>National Insurance and Income Tax January</t>
  </si>
  <si>
    <t>Dorset Council</t>
  </si>
  <si>
    <t>SID Security</t>
  </si>
  <si>
    <t>Community Heartbeat Trust</t>
  </si>
  <si>
    <t>Annual Support- Mapperton Defib</t>
  </si>
  <si>
    <t>Scribe Renewal</t>
  </si>
  <si>
    <t>Starboard Systems Limited</t>
  </si>
  <si>
    <t>Dorset DIY</t>
  </si>
  <si>
    <t>Bench Removal and disposal - King Street</t>
  </si>
  <si>
    <t>Barclays</t>
  </si>
  <si>
    <t>Account Fee</t>
  </si>
  <si>
    <t>Can I Cut It</t>
  </si>
  <si>
    <t>Basket Swing Removal</t>
  </si>
  <si>
    <t>Sturminster Marshall Memorial Hall</t>
  </si>
  <si>
    <t>Rent of Rooms</t>
  </si>
  <si>
    <t>SMMH5173</t>
  </si>
  <si>
    <t>Sutcliffe Play</t>
  </si>
  <si>
    <t>New basket swing and installation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</si>
</sst>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£&quot;#,##0.00"/>
    <numFmt numFmtId="165" formatCode="dd/mm/yyyy;@"/>
  </numFmts>
  <fonts count="8" x14ac:knownFonts="1"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Arial"/>
      <family val="2"/>
    </font>
    <font>
      <sz val="12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2" fontId="6" fillId="0" borderId="0"/>
  </cellStyleXfs>
  <cellXfs count="37">
    <xf numFmtId="0" fontId="0" fillId="0" borderId="0" xfId="0"/>
    <xf numFmtId="0" fontId="1" fillId="0" borderId="0" xfId="0" applyFont="1"/>
    <xf numFmtId="1" fontId="1" fillId="0" borderId="0" xfId="0" applyNumberFormat="1" applyFont="1" applyAlignment="1">
      <alignment horizontal="center"/>
    </xf>
    <xf numFmtId="1" fontId="1" fillId="0" borderId="0" xfId="0" applyNumberFormat="1" applyFont="1"/>
    <xf numFmtId="0" fontId="2" fillId="0" borderId="0" xfId="0" applyFont="1"/>
    <xf numFmtId="2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1" xfId="0" applyFont="1" applyBorder="1"/>
    <xf numFmtId="15" fontId="3" fillId="0" borderId="1" xfId="0" quotePrefix="1" applyNumberFormat="1" applyFont="1" applyBorder="1"/>
    <xf numFmtId="0" fontId="2" fillId="0" borderId="1" xfId="0" applyFont="1" applyBorder="1"/>
    <xf numFmtId="0" fontId="4" fillId="0" borderId="1" xfId="0" applyFont="1" applyBorder="1"/>
    <xf numFmtId="164" fontId="2" fillId="0" borderId="1" xfId="0" applyNumberFormat="1" applyFont="1" applyBorder="1" applyAlignment="1">
      <alignment horizontal="left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vertical="top"/>
    </xf>
    <xf numFmtId="164" fontId="0" fillId="0" borderId="1" xfId="0" applyNumberFormat="1" applyBorder="1" applyAlignment="1">
      <alignment horizontal="left"/>
    </xf>
    <xf numFmtId="164" fontId="4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 vertical="top"/>
    </xf>
    <xf numFmtId="2" fontId="2" fillId="0" borderId="2" xfId="0" applyNumberFormat="1" applyFont="1" applyBorder="1"/>
    <xf numFmtId="1" fontId="5" fillId="0" borderId="0" xfId="0" applyNumberFormat="1" applyFont="1" applyAlignment="1">
      <alignment horizontal="center"/>
    </xf>
    <xf numFmtId="0" fontId="6" fillId="0" borderId="0" xfId="0" applyFont="1"/>
    <xf numFmtId="164" fontId="2" fillId="0" borderId="0" xfId="0" applyNumberFormat="1" applyFont="1" applyAlignment="1">
      <alignment horizontal="left"/>
    </xf>
    <xf numFmtId="0" fontId="2" fillId="0" borderId="0" xfId="0" applyFont="1" applyAlignment="1">
      <alignment wrapText="1"/>
    </xf>
    <xf numFmtId="1" fontId="2" fillId="0" borderId="0" xfId="0" applyNumberFormat="1" applyFont="1" applyAlignment="1">
      <alignment horizontal="center" vertical="top"/>
    </xf>
    <xf numFmtId="164" fontId="0" fillId="0" borderId="0" xfId="0" applyNumberFormat="1" applyAlignment="1">
      <alignment horizontal="left"/>
    </xf>
    <xf numFmtId="165" fontId="1" fillId="0" borderId="0" xfId="0" applyNumberFormat="1" applyFont="1"/>
    <xf numFmtId="0" fontId="2" fillId="0" borderId="2" xfId="0" applyFont="1" applyBorder="1"/>
    <xf numFmtId="0" fontId="4" fillId="0" borderId="1" xfId="0" applyFont="1" applyBorder="1" applyAlignment="1">
      <alignment horizontal="right"/>
    </xf>
    <xf numFmtId="164" fontId="2" fillId="0" borderId="1" xfId="0" applyNumberFormat="1" applyFont="1" applyBorder="1"/>
    <xf numFmtId="0" fontId="2" fillId="0" borderId="3" xfId="0" applyFont="1" applyBorder="1"/>
    <xf numFmtId="0" fontId="2" fillId="0" borderId="4" xfId="0" applyFont="1" applyBorder="1" applyAlignment="1">
      <alignment wrapText="1"/>
    </xf>
    <xf numFmtId="0" fontId="2" fillId="0" borderId="4" xfId="0" applyFont="1" applyBorder="1"/>
    <xf numFmtId="0" fontId="4" fillId="0" borderId="5" xfId="0" applyFont="1" applyBorder="1"/>
    <xf numFmtId="164" fontId="4" fillId="0" borderId="4" xfId="0" applyNumberFormat="1" applyFont="1" applyBorder="1"/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0" xfId="0" applyFont="1"/>
  </cellXfs>
  <cellStyles count="2">
    <cellStyle name="Normal" xfId="0" builtinId="0"/>
    <cellStyle name="Normal 2" xfId="1" xr:uid="{A23EF568-76FA-466E-80BD-39F540D412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6"/>
  <sheetViews>
    <sheetView tabSelected="1" zoomScaleNormal="100" workbookViewId="0">
      <selection activeCell="G20" sqref="G20"/>
    </sheetView>
  </sheetViews>
  <sheetFormatPr defaultColWidth="9.109375" defaultRowHeight="14.4" x14ac:dyDescent="0.3"/>
  <cols>
    <col min="1" max="1" width="28.44140625" style="4" customWidth="1"/>
    <col min="2" max="2" width="49.6640625" style="4" bestFit="1" customWidth="1"/>
    <col min="3" max="3" width="11.6640625" style="4" customWidth="1"/>
    <col min="4" max="4" width="10.109375" style="4" bestFit="1" customWidth="1"/>
    <col min="5" max="5" width="10.5546875" style="4" customWidth="1"/>
    <col min="6" max="6" width="8" style="4" bestFit="1" customWidth="1"/>
    <col min="7" max="7" width="16.33203125" style="4" customWidth="1"/>
    <col min="8" max="8" width="9.109375" style="4" customWidth="1"/>
    <col min="9" max="16384" width="9.109375" style="4"/>
  </cols>
  <sheetData>
    <row r="1" spans="1:13" x14ac:dyDescent="0.3">
      <c r="A1" s="7" t="s">
        <v>0</v>
      </c>
      <c r="B1" s="7" t="s">
        <v>18</v>
      </c>
      <c r="C1" s="7"/>
      <c r="D1" s="7"/>
      <c r="E1" s="8"/>
      <c r="F1" s="9"/>
      <c r="G1" s="9"/>
    </row>
    <row r="2" spans="1:13" x14ac:dyDescent="0.3">
      <c r="A2" s="9"/>
      <c r="B2" s="9"/>
      <c r="C2" s="9"/>
      <c r="D2" s="9"/>
      <c r="E2" s="9"/>
      <c r="F2" s="9"/>
      <c r="G2" s="9"/>
    </row>
    <row r="3" spans="1:13" x14ac:dyDescent="0.3">
      <c r="A3" s="33" t="s">
        <v>13</v>
      </c>
      <c r="B3" s="34"/>
      <c r="C3" s="34"/>
      <c r="D3" s="34"/>
      <c r="E3" s="34"/>
      <c r="F3" s="34"/>
      <c r="G3" s="35"/>
    </row>
    <row r="4" spans="1:13" x14ac:dyDescent="0.3">
      <c r="A4" s="10" t="s">
        <v>1</v>
      </c>
      <c r="B4" s="10" t="s">
        <v>2</v>
      </c>
      <c r="C4" s="10" t="s">
        <v>10</v>
      </c>
      <c r="D4" s="10" t="s">
        <v>3</v>
      </c>
      <c r="E4" s="10" t="s">
        <v>4</v>
      </c>
      <c r="F4" s="10" t="s">
        <v>5</v>
      </c>
      <c r="G4" s="10" t="s">
        <v>8</v>
      </c>
      <c r="J4" s="1"/>
      <c r="K4" s="2"/>
      <c r="L4" s="3"/>
      <c r="M4" s="1"/>
    </row>
    <row r="5" spans="1:13" x14ac:dyDescent="0.3">
      <c r="A5" s="9" t="s">
        <v>32</v>
      </c>
      <c r="B5" s="9" t="s">
        <v>33</v>
      </c>
      <c r="C5" s="27">
        <v>8.5</v>
      </c>
      <c r="D5" s="27">
        <v>0</v>
      </c>
      <c r="E5" s="27">
        <v>8.5</v>
      </c>
      <c r="F5" s="10"/>
      <c r="G5" s="10"/>
      <c r="J5" s="1"/>
      <c r="K5" s="2"/>
      <c r="L5" s="3"/>
      <c r="M5" s="1"/>
    </row>
    <row r="6" spans="1:13" x14ac:dyDescent="0.3">
      <c r="A6" s="9" t="s">
        <v>15</v>
      </c>
      <c r="B6" s="9" t="s">
        <v>19</v>
      </c>
      <c r="C6" s="27">
        <v>30</v>
      </c>
      <c r="D6" s="27">
        <v>5</v>
      </c>
      <c r="E6" s="27">
        <f t="shared" ref="E6:E7" si="0">C6-D6</f>
        <v>25</v>
      </c>
      <c r="F6" s="9" t="s">
        <v>16</v>
      </c>
      <c r="G6" s="10"/>
      <c r="J6" s="1"/>
      <c r="K6" s="2"/>
      <c r="L6" s="3"/>
      <c r="M6" s="1"/>
    </row>
    <row r="7" spans="1:13" x14ac:dyDescent="0.3">
      <c r="A7" s="9" t="s">
        <v>6</v>
      </c>
      <c r="B7" s="12" t="s">
        <v>20</v>
      </c>
      <c r="C7" s="27">
        <v>1330.34</v>
      </c>
      <c r="D7" s="27">
        <v>0</v>
      </c>
      <c r="E7" s="27">
        <f t="shared" si="0"/>
        <v>1330.34</v>
      </c>
      <c r="F7" s="9" t="s">
        <v>17</v>
      </c>
      <c r="G7" s="10"/>
      <c r="J7" s="1"/>
      <c r="K7" s="2"/>
      <c r="L7" s="3"/>
      <c r="M7" s="1"/>
    </row>
    <row r="8" spans="1:13" x14ac:dyDescent="0.3">
      <c r="A8" s="28"/>
      <c r="B8" s="29"/>
      <c r="C8" s="32">
        <f>SUM(C5:C7)</f>
        <v>1368.84</v>
      </c>
      <c r="D8" s="32">
        <f t="shared" ref="D8:E8" si="1">SUM(D5:D7)</f>
        <v>5</v>
      </c>
      <c r="E8" s="32">
        <f t="shared" si="1"/>
        <v>1363.84</v>
      </c>
      <c r="F8" s="30"/>
      <c r="G8" s="31"/>
      <c r="J8" s="1"/>
      <c r="K8" s="2"/>
      <c r="L8" s="3"/>
      <c r="M8" s="1"/>
    </row>
    <row r="9" spans="1:13" x14ac:dyDescent="0.3">
      <c r="A9" s="33" t="s">
        <v>14</v>
      </c>
      <c r="B9" s="34"/>
      <c r="C9" s="34"/>
      <c r="D9" s="34"/>
      <c r="E9" s="34"/>
      <c r="F9" s="34"/>
      <c r="G9" s="35"/>
      <c r="J9" s="1"/>
      <c r="K9" s="2"/>
      <c r="L9" s="3"/>
      <c r="M9" s="1"/>
    </row>
    <row r="10" spans="1:13" x14ac:dyDescent="0.3">
      <c r="A10" s="10" t="s">
        <v>1</v>
      </c>
      <c r="B10" s="10" t="s">
        <v>2</v>
      </c>
      <c r="C10" s="10" t="s">
        <v>10</v>
      </c>
      <c r="D10" s="10" t="s">
        <v>3</v>
      </c>
      <c r="E10" s="10" t="s">
        <v>4</v>
      </c>
      <c r="F10" s="10" t="s">
        <v>5</v>
      </c>
      <c r="G10" s="10" t="s">
        <v>8</v>
      </c>
      <c r="J10" s="1"/>
      <c r="K10" s="2"/>
      <c r="L10" s="3"/>
      <c r="M10" s="1"/>
    </row>
    <row r="11" spans="1:13" ht="28.8" x14ac:dyDescent="0.3">
      <c r="A11" s="9" t="s">
        <v>6</v>
      </c>
      <c r="B11" s="12" t="s">
        <v>21</v>
      </c>
      <c r="C11" s="11">
        <f>47.68+11.97</f>
        <v>59.65</v>
      </c>
      <c r="D11" s="14">
        <f>5.15+2.8</f>
        <v>7.95</v>
      </c>
      <c r="E11" s="11">
        <f>C11-D11</f>
        <v>51.699999999999996</v>
      </c>
      <c r="F11" s="13" t="s">
        <v>9</v>
      </c>
      <c r="G11" s="26"/>
      <c r="I11" s="4" t="s">
        <v>12</v>
      </c>
      <c r="J11" s="1"/>
      <c r="K11" s="2"/>
      <c r="L11" s="3"/>
      <c r="M11" s="1"/>
    </row>
    <row r="12" spans="1:13" ht="13.8" customHeight="1" x14ac:dyDescent="0.3">
      <c r="A12" s="9" t="s">
        <v>7</v>
      </c>
      <c r="B12" s="9" t="s">
        <v>22</v>
      </c>
      <c r="C12" s="11">
        <v>392.7</v>
      </c>
      <c r="D12" s="11">
        <v>0</v>
      </c>
      <c r="E12" s="11">
        <f t="shared" ref="E12:E13" si="2">C12-D12</f>
        <v>392.7</v>
      </c>
      <c r="F12" s="13" t="s">
        <v>9</v>
      </c>
      <c r="G12" s="26"/>
      <c r="J12" s="1"/>
      <c r="K12" s="2"/>
      <c r="L12" s="3"/>
      <c r="M12" s="1"/>
    </row>
    <row r="13" spans="1:13" ht="13.8" customHeight="1" x14ac:dyDescent="0.3">
      <c r="A13" s="9" t="s">
        <v>11</v>
      </c>
      <c r="B13" s="9" t="s">
        <v>23</v>
      </c>
      <c r="C13" s="11">
        <v>281.87</v>
      </c>
      <c r="D13" s="11">
        <v>0</v>
      </c>
      <c r="E13" s="11">
        <f t="shared" si="2"/>
        <v>281.87</v>
      </c>
      <c r="F13" s="13" t="s">
        <v>9</v>
      </c>
      <c r="G13" s="26"/>
      <c r="J13" s="1"/>
      <c r="K13" s="2"/>
      <c r="L13" s="3"/>
      <c r="M13" s="1"/>
    </row>
    <row r="14" spans="1:13" ht="13.8" customHeight="1" x14ac:dyDescent="0.3">
      <c r="A14" s="9" t="s">
        <v>24</v>
      </c>
      <c r="B14" s="9" t="s">
        <v>25</v>
      </c>
      <c r="C14" s="11">
        <v>192</v>
      </c>
      <c r="D14" s="11">
        <v>32</v>
      </c>
      <c r="E14" s="11">
        <v>160</v>
      </c>
      <c r="F14" s="13" t="s">
        <v>9</v>
      </c>
      <c r="G14" s="26">
        <v>1801564072</v>
      </c>
      <c r="J14" s="1"/>
      <c r="K14" s="2"/>
      <c r="L14" s="3"/>
      <c r="M14" s="1"/>
    </row>
    <row r="15" spans="1:13" ht="13.8" customHeight="1" x14ac:dyDescent="0.3">
      <c r="A15" s="9" t="s">
        <v>26</v>
      </c>
      <c r="B15" s="9" t="s">
        <v>27</v>
      </c>
      <c r="C15" s="11">
        <v>162</v>
      </c>
      <c r="D15" s="11">
        <v>27</v>
      </c>
      <c r="E15" s="11">
        <v>135</v>
      </c>
      <c r="F15" s="13" t="s">
        <v>9</v>
      </c>
      <c r="G15" s="26">
        <v>20794</v>
      </c>
      <c r="J15" s="1"/>
      <c r="K15" s="2"/>
      <c r="L15" s="3"/>
      <c r="M15" s="1"/>
    </row>
    <row r="16" spans="1:13" ht="13.8" customHeight="1" x14ac:dyDescent="0.3">
      <c r="A16" s="9" t="s">
        <v>29</v>
      </c>
      <c r="B16" s="9" t="s">
        <v>28</v>
      </c>
      <c r="C16" s="11">
        <v>792</v>
      </c>
      <c r="D16" s="11">
        <v>132</v>
      </c>
      <c r="E16" s="11">
        <f t="shared" ref="E16" si="3">C16-D16</f>
        <v>660</v>
      </c>
      <c r="F16" s="13" t="s">
        <v>9</v>
      </c>
      <c r="G16" s="26">
        <v>15025</v>
      </c>
      <c r="J16" s="1"/>
      <c r="K16" s="2"/>
      <c r="L16" s="3"/>
      <c r="M16" s="1"/>
    </row>
    <row r="17" spans="1:16" ht="13.8" customHeight="1" x14ac:dyDescent="0.3">
      <c r="A17" s="9" t="s">
        <v>30</v>
      </c>
      <c r="B17" s="9" t="s">
        <v>31</v>
      </c>
      <c r="C17" s="11">
        <v>80</v>
      </c>
      <c r="D17" s="11">
        <v>0</v>
      </c>
      <c r="E17" s="11">
        <v>80</v>
      </c>
      <c r="F17" s="13" t="s">
        <v>9</v>
      </c>
      <c r="G17" s="26">
        <v>57</v>
      </c>
      <c r="J17" s="1"/>
      <c r="K17" s="2"/>
      <c r="L17" s="3"/>
      <c r="M17" s="1"/>
    </row>
    <row r="18" spans="1:16" ht="13.8" customHeight="1" x14ac:dyDescent="0.3">
      <c r="A18" s="9" t="s">
        <v>34</v>
      </c>
      <c r="B18" s="9" t="s">
        <v>35</v>
      </c>
      <c r="C18" s="11">
        <v>50</v>
      </c>
      <c r="D18" s="11">
        <v>0</v>
      </c>
      <c r="E18" s="11">
        <v>50</v>
      </c>
      <c r="F18" s="13" t="s">
        <v>9</v>
      </c>
      <c r="G18" s="26">
        <v>393</v>
      </c>
      <c r="J18" s="1"/>
      <c r="K18" s="2"/>
      <c r="L18" s="3"/>
      <c r="M18" s="1"/>
    </row>
    <row r="19" spans="1:16" ht="13.8" customHeight="1" x14ac:dyDescent="0.3">
      <c r="A19" s="9" t="s">
        <v>36</v>
      </c>
      <c r="B19" s="9" t="s">
        <v>37</v>
      </c>
      <c r="C19" s="11">
        <v>22.5</v>
      </c>
      <c r="D19" s="11">
        <v>0</v>
      </c>
      <c r="E19" s="11">
        <v>22.5</v>
      </c>
      <c r="F19" s="13" t="s">
        <v>9</v>
      </c>
      <c r="G19" s="26" t="s">
        <v>38</v>
      </c>
      <c r="J19" s="1"/>
      <c r="K19" s="2"/>
      <c r="L19" s="3"/>
      <c r="M19" s="1"/>
    </row>
    <row r="20" spans="1:16" ht="13.8" customHeight="1" x14ac:dyDescent="0.3">
      <c r="A20" s="4" t="s">
        <v>39</v>
      </c>
      <c r="B20" s="4" t="s">
        <v>40</v>
      </c>
      <c r="C20" s="20">
        <v>1294.8</v>
      </c>
      <c r="D20" s="20">
        <v>215.8</v>
      </c>
      <c r="E20" s="20">
        <v>1079</v>
      </c>
      <c r="F20" s="4" t="s">
        <v>9</v>
      </c>
      <c r="G20" s="36">
        <v>7730</v>
      </c>
      <c r="J20" s="1"/>
      <c r="K20" s="2"/>
      <c r="L20" s="3"/>
      <c r="M20" s="1"/>
    </row>
    <row r="21" spans="1:16" ht="13.8" customHeight="1" x14ac:dyDescent="0.3">
      <c r="A21" s="9"/>
      <c r="B21" s="9"/>
      <c r="C21" s="11"/>
      <c r="D21" s="11"/>
      <c r="E21" s="11"/>
      <c r="F21" s="9"/>
      <c r="G21" s="10"/>
      <c r="J21" s="1"/>
      <c r="K21" s="2"/>
      <c r="L21" s="3"/>
      <c r="M21" s="1"/>
    </row>
    <row r="22" spans="1:16" x14ac:dyDescent="0.3">
      <c r="C22" s="15">
        <f>SUM(C11:C21)</f>
        <v>3327.52</v>
      </c>
      <c r="D22" s="15">
        <f>SUM(D11:D21)</f>
        <v>414.75</v>
      </c>
      <c r="E22" s="15">
        <f>SUM(E11:E21)</f>
        <v>2912.77</v>
      </c>
      <c r="F22" s="25"/>
      <c r="G22" s="25"/>
    </row>
    <row r="23" spans="1:16" x14ac:dyDescent="0.3">
      <c r="F23" s="16"/>
      <c r="G23" s="17"/>
    </row>
    <row r="24" spans="1:16" x14ac:dyDescent="0.3">
      <c r="C24" s="5"/>
      <c r="D24" s="5"/>
      <c r="E24" s="5"/>
      <c r="F24" s="6"/>
    </row>
    <row r="25" spans="1:16" x14ac:dyDescent="0.3">
      <c r="C25" s="5"/>
      <c r="D25" s="5"/>
      <c r="E25" s="5"/>
      <c r="F25" s="6"/>
    </row>
    <row r="26" spans="1:16" x14ac:dyDescent="0.3">
      <c r="H26" s="1"/>
      <c r="I26" s="1"/>
      <c r="J26" s="1"/>
      <c r="K26" s="1"/>
      <c r="L26" s="1"/>
      <c r="M26" s="1"/>
      <c r="N26" s="1"/>
      <c r="O26" s="1"/>
      <c r="P26" s="1"/>
    </row>
    <row r="27" spans="1:16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5"/>
      <c r="O27" s="1"/>
      <c r="P27" s="1"/>
    </row>
    <row r="28" spans="1:16" x14ac:dyDescent="0.3">
      <c r="A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5"/>
      <c r="O28" s="1"/>
      <c r="P28" s="1"/>
    </row>
    <row r="29" spans="1:16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5"/>
      <c r="O29" s="1"/>
      <c r="P29" s="1"/>
    </row>
    <row r="30" spans="1:16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5"/>
      <c r="O30" s="1"/>
      <c r="P30" s="1"/>
    </row>
    <row r="31" spans="1:16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5"/>
      <c r="O31" s="1"/>
      <c r="P31" s="1"/>
    </row>
    <row r="32" spans="1:16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5"/>
      <c r="O32" s="1"/>
      <c r="P32" s="1"/>
    </row>
    <row r="33" spans="1:16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5"/>
      <c r="O33" s="1"/>
      <c r="P33" s="1"/>
    </row>
    <row r="34" spans="1:16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5"/>
      <c r="O34" s="1"/>
      <c r="P34" s="1"/>
    </row>
    <row r="35" spans="1:16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5"/>
      <c r="O35" s="1"/>
      <c r="P35" s="1"/>
    </row>
    <row r="36" spans="1:16" x14ac:dyDescent="0.3">
      <c r="A36" s="1"/>
      <c r="B36" s="1"/>
      <c r="C36" s="1"/>
      <c r="D36" s="1"/>
      <c r="E36" s="1"/>
      <c r="F36" s="1"/>
      <c r="G36" s="1"/>
    </row>
    <row r="37" spans="1:16" ht="15.6" x14ac:dyDescent="0.3">
      <c r="A37" s="24"/>
      <c r="B37" s="21"/>
      <c r="C37" s="22"/>
      <c r="D37" s="18"/>
      <c r="E37" s="19"/>
      <c r="F37" s="20"/>
      <c r="G37" s="23"/>
    </row>
    <row r="38" spans="1:16" ht="15.6" x14ac:dyDescent="0.3">
      <c r="A38" s="24"/>
      <c r="C38" s="22"/>
      <c r="D38" s="18"/>
      <c r="E38" s="19"/>
      <c r="F38" s="20"/>
      <c r="G38" s="20"/>
    </row>
    <row r="56" spans="1:1" x14ac:dyDescent="0.3">
      <c r="A56" s="24"/>
    </row>
  </sheetData>
  <mergeCells count="2">
    <mergeCell ref="A3:G3"/>
    <mergeCell ref="A9:G9"/>
  </mergeCells>
  <phoneticPr fontId="7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OCTOBER</vt:lpstr>
      <vt:lpstr>OCTOBER!Print_Area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Alison Clothier</cp:lastModifiedBy>
  <cp:lastPrinted>2026-02-05T11:20:34Z</cp:lastPrinted>
  <dcterms:created xsi:type="dcterms:W3CDTF">2014-07-08T12:11:32Z</dcterms:created>
  <dcterms:modified xsi:type="dcterms:W3CDTF">2026-02-05T11:20:51Z</dcterms:modified>
</cp:coreProperties>
</file>